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scar Catellanos\Downloads\Tabulados EPHPM Jun2024\12 DE SEPTIEMBRE TABULADOS\"/>
    </mc:Choice>
  </mc:AlternateContent>
  <xr:revisionPtr revIDLastSave="0" documentId="13_ncr:1_{C5C29F63-14EF-47B5-B368-0188BC9DFD99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Portada" sheetId="4" r:id="rId1"/>
    <sheet name="Resumen" sheetId="1" r:id="rId2"/>
  </sheets>
  <calcPr calcId="191029"/>
</workbook>
</file>

<file path=xl/calcChain.xml><?xml version="1.0" encoding="utf-8"?>
<calcChain xmlns="http://schemas.openxmlformats.org/spreadsheetml/2006/main">
  <c r="C39" i="1" l="1"/>
  <c r="B39" i="1"/>
  <c r="B46" i="1" l="1"/>
  <c r="B47" i="1"/>
  <c r="C46" i="1"/>
  <c r="C47" i="1"/>
  <c r="E33" i="1"/>
  <c r="G35" i="1"/>
  <c r="C33" i="1"/>
  <c r="D34" i="1"/>
  <c r="B45" i="1"/>
  <c r="G33" i="1"/>
  <c r="C35" i="1"/>
  <c r="B33" i="1"/>
  <c r="G34" i="1"/>
  <c r="D33" i="1"/>
  <c r="C34" i="1"/>
  <c r="B35" i="1"/>
  <c r="F35" i="1"/>
  <c r="E34" i="1"/>
  <c r="D35" i="1"/>
  <c r="C45" i="1"/>
  <c r="E45" i="1"/>
  <c r="G45" i="1"/>
  <c r="D45" i="1"/>
  <c r="F45" i="1"/>
  <c r="D39" i="1"/>
  <c r="E39" i="1"/>
  <c r="F39" i="1"/>
  <c r="G39" i="1"/>
  <c r="B34" i="1"/>
  <c r="F34" i="1"/>
  <c r="E35" i="1"/>
  <c r="F33" i="1"/>
  <c r="G46" i="1" l="1"/>
  <c r="G47" i="1"/>
  <c r="F46" i="1"/>
  <c r="F47" i="1"/>
  <c r="E47" i="1"/>
  <c r="E46" i="1"/>
  <c r="D47" i="1"/>
  <c r="D46" i="1"/>
</calcChain>
</file>

<file path=xl/sharedStrings.xml><?xml version="1.0" encoding="utf-8"?>
<sst xmlns="http://schemas.openxmlformats.org/spreadsheetml/2006/main" count="42" uniqueCount="36">
  <si>
    <t>Total</t>
  </si>
  <si>
    <t>San Pedro Sula</t>
  </si>
  <si>
    <t>Resto Urbano</t>
  </si>
  <si>
    <t>Urbano</t>
  </si>
  <si>
    <t>Total Rural</t>
  </si>
  <si>
    <t>Total Nacional</t>
  </si>
  <si>
    <t>Distrito Central</t>
  </si>
  <si>
    <t>Ocupados</t>
  </si>
  <si>
    <t>Clasificación</t>
  </si>
  <si>
    <t>Tasa de Participación Total</t>
  </si>
  <si>
    <t>Tasa de Participación Masculina</t>
  </si>
  <si>
    <t>Tasa de Participación Femenina</t>
  </si>
  <si>
    <t>Niños</t>
  </si>
  <si>
    <t>Niñas</t>
  </si>
  <si>
    <t>Pobreza</t>
  </si>
  <si>
    <t>Pobreza Extrema</t>
  </si>
  <si>
    <t>Cuadro Resumen de Indicadores, según características principales de los hogares y la población</t>
  </si>
  <si>
    <t>Total Viviendas</t>
  </si>
  <si>
    <t>Total Hogares</t>
  </si>
  <si>
    <t>Hombre</t>
  </si>
  <si>
    <t>Mujer</t>
  </si>
  <si>
    <t>Personas por Hogar</t>
  </si>
  <si>
    <t>Trabajo infantil</t>
  </si>
  <si>
    <t>Fuerza de Trabajo</t>
  </si>
  <si>
    <t>Ingreso Percapita de los Hogares</t>
  </si>
  <si>
    <t>Asalariados</t>
  </si>
  <si>
    <t>No Asalariados</t>
  </si>
  <si>
    <t>Desocupados</t>
  </si>
  <si>
    <t>Tasa de Desocupación</t>
  </si>
  <si>
    <t>Fuente: Instituto Nacional de Estadística (INE).  LXXXI Encuesta Permanente de Hogares de Propósitos Múltiples, Junio 2024.</t>
  </si>
  <si>
    <t>Población Fuera de la Fuerza de Trabajo</t>
  </si>
  <si>
    <t>Población edad de Trabajar</t>
  </si>
  <si>
    <t>Población Total</t>
  </si>
  <si>
    <t>Población en edad de 5 a 17 años</t>
  </si>
  <si>
    <t>Tasa de Subocupación por Insuficiencia de Tiempo de Trabajo</t>
  </si>
  <si>
    <t>Tasa de Subocupación por Insuficiencia de Ingresos.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</si>
</sst>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#,##0.0"/>
    <numFmt numFmtId="168" formatCode="_-* #,##0.0_-;\-* #,##0.0_-;_-* &quot;-&quot;??_-;_-@_-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3" fontId="0" fillId="0" borderId="0" xfId="0" applyNumberFormat="1"/>
    <xf numFmtId="3" fontId="4" fillId="0" borderId="1" xfId="0" applyNumberFormat="1" applyFont="1" applyBorder="1" applyAlignment="1">
      <alignment horizontal="center" vertical="center" wrapText="1"/>
    </xf>
    <xf numFmtId="3" fontId="5" fillId="0" borderId="0" xfId="0" applyNumberFormat="1" applyFont="1"/>
    <xf numFmtId="3" fontId="5" fillId="0" borderId="0" xfId="0" applyNumberFormat="1" applyFont="1" applyAlignment="1">
      <alignment horizontal="left" indent="1"/>
    </xf>
    <xf numFmtId="165" fontId="5" fillId="0" borderId="0" xfId="1" applyNumberFormat="1" applyFont="1"/>
    <xf numFmtId="165" fontId="5" fillId="0" borderId="0" xfId="0" applyNumberFormat="1" applyFont="1"/>
    <xf numFmtId="164" fontId="5" fillId="0" borderId="0" xfId="1" applyFont="1"/>
    <xf numFmtId="0" fontId="0" fillId="0" borderId="2" xfId="0" applyBorder="1"/>
    <xf numFmtId="166" fontId="5" fillId="0" borderId="0" xfId="1" applyNumberFormat="1" applyFont="1"/>
    <xf numFmtId="166" fontId="5" fillId="0" borderId="0" xfId="0" applyNumberFormat="1" applyFont="1"/>
    <xf numFmtId="3" fontId="2" fillId="0" borderId="0" xfId="0" applyNumberFormat="1" applyFont="1"/>
    <xf numFmtId="166" fontId="5" fillId="0" borderId="0" xfId="1" applyNumberFormat="1" applyFont="1" applyFill="1"/>
    <xf numFmtId="165" fontId="2" fillId="0" borderId="0" xfId="1" applyNumberFormat="1" applyFont="1"/>
    <xf numFmtId="166" fontId="6" fillId="0" borderId="0" xfId="1" applyNumberFormat="1" applyFont="1"/>
    <xf numFmtId="0" fontId="3" fillId="0" borderId="0" xfId="0" applyFont="1" applyAlignment="1">
      <alignment horizontal="left" indent="1"/>
    </xf>
    <xf numFmtId="0" fontId="7" fillId="0" borderId="0" xfId="0" applyFont="1"/>
    <xf numFmtId="168" fontId="7" fillId="0" borderId="0" xfId="0" applyNumberFormat="1" applyFont="1"/>
    <xf numFmtId="167" fontId="5" fillId="0" borderId="0" xfId="0" applyNumberFormat="1" applyFont="1"/>
    <xf numFmtId="166" fontId="2" fillId="0" borderId="0" xfId="1" applyNumberFormat="1" applyFont="1" applyFill="1"/>
    <xf numFmtId="3" fontId="4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504825</xdr:colOff>
      <xdr:row>16</xdr:row>
      <xdr:rowOff>19050</xdr:rowOff>
    </xdr:to>
    <xdr:sp macro="" textlink="">
      <xdr:nvSpPr>
        <xdr:cNvPr id="1025" name="Oval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362825" cy="26098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s-ES" sz="2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CUADRO RESUMEN</a:t>
          </a:r>
        </a:p>
        <a:p>
          <a:pPr algn="ctr" rtl="0">
            <a:defRPr sz="1000"/>
          </a:pPr>
          <a:r>
            <a:rPr lang="es-ES" sz="2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ENCUESTA PERMANENTE DE HOGARES DE PROPOSITOS MULTIPLES </a:t>
          </a:r>
        </a:p>
        <a:p>
          <a:pPr algn="ctr" rtl="0">
            <a:defRPr sz="1000"/>
          </a:pPr>
          <a:r>
            <a:rPr lang="es-ES" sz="2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JUNIO 2022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"/>
  <sheetViews>
    <sheetView workbookViewId="0">
      <selection activeCell="G30" sqref="G30"/>
    </sheetView>
  </sheetViews>
  <sheetFormatPr baseColWidth="10" defaultRowHeight="13.2" x14ac:dyDescent="0.25"/>
  <sheetData/>
  <phoneticPr fontId="0" type="noConversion"/>
  <printOptions horizontalCentered="1" verticalCentered="1"/>
  <pageMargins left="0.54" right="0" top="0" bottom="0" header="0" footer="0"/>
  <pageSetup paperSize="9" scale="9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K56"/>
  <sheetViews>
    <sheetView tabSelected="1" topLeftCell="A16" zoomScaleNormal="100" workbookViewId="0">
      <selection activeCell="G28" sqref="G28"/>
    </sheetView>
  </sheetViews>
  <sheetFormatPr baseColWidth="10" defaultRowHeight="13.2" x14ac:dyDescent="0.25"/>
  <cols>
    <col min="1" max="1" width="31.44140625" customWidth="1"/>
    <col min="2" max="2" width="12.44140625" customWidth="1"/>
    <col min="3" max="3" width="11.21875" customWidth="1"/>
    <col min="4" max="4" width="10.21875" customWidth="1"/>
    <col min="5" max="5" width="9.5546875" customWidth="1"/>
    <col min="6" max="6" width="12.21875" customWidth="1"/>
    <col min="7" max="7" width="13.77734375" customWidth="1"/>
  </cols>
  <sheetData>
    <row r="1" spans="1:7" x14ac:dyDescent="0.25">
      <c r="A1" s="21" t="s">
        <v>16</v>
      </c>
      <c r="B1" s="21"/>
      <c r="C1" s="21"/>
      <c r="D1" s="21"/>
      <c r="E1" s="21"/>
      <c r="F1" s="21"/>
      <c r="G1" s="21"/>
    </row>
    <row r="2" spans="1:7" x14ac:dyDescent="0.25">
      <c r="A2" s="20" t="s">
        <v>8</v>
      </c>
      <c r="B2" s="20" t="s">
        <v>5</v>
      </c>
      <c r="C2" s="20" t="s">
        <v>4</v>
      </c>
      <c r="D2" s="20" t="s">
        <v>3</v>
      </c>
      <c r="E2" s="20"/>
      <c r="F2" s="20"/>
      <c r="G2" s="20"/>
    </row>
    <row r="3" spans="1:7" ht="20.399999999999999" x14ac:dyDescent="0.25">
      <c r="A3" s="20"/>
      <c r="B3" s="20"/>
      <c r="C3" s="20"/>
      <c r="D3" s="2" t="s">
        <v>0</v>
      </c>
      <c r="E3" s="2" t="s">
        <v>6</v>
      </c>
      <c r="F3" s="2" t="s">
        <v>1</v>
      </c>
      <c r="G3" s="2" t="s">
        <v>2</v>
      </c>
    </row>
    <row r="4" spans="1:7" ht="6" customHeight="1" x14ac:dyDescent="0.25">
      <c r="A4" s="3"/>
      <c r="B4" s="3"/>
      <c r="C4" s="3"/>
      <c r="D4" s="3"/>
      <c r="E4" s="3"/>
      <c r="F4" s="3"/>
      <c r="G4" s="3"/>
    </row>
    <row r="5" spans="1:7" x14ac:dyDescent="0.25">
      <c r="A5" s="3" t="s">
        <v>17</v>
      </c>
      <c r="B5" s="12">
        <v>2600639.9080507956</v>
      </c>
      <c r="C5" s="12">
        <v>1085225.3431416976</v>
      </c>
      <c r="D5" s="12">
        <v>1515414.5649090537</v>
      </c>
      <c r="E5" s="12">
        <v>319878.20980263699</v>
      </c>
      <c r="F5" s="12">
        <v>185224.60265732461</v>
      </c>
      <c r="G5" s="12">
        <v>1010311.7524490902</v>
      </c>
    </row>
    <row r="6" spans="1:7" x14ac:dyDescent="0.25">
      <c r="A6" s="3" t="s">
        <v>18</v>
      </c>
      <c r="B6" s="12">
        <v>2624032.9554524929</v>
      </c>
      <c r="C6" s="12">
        <v>1095375.8593425825</v>
      </c>
      <c r="D6" s="12">
        <v>1528657.0961098641</v>
      </c>
      <c r="E6" s="12">
        <v>325060.56847239478</v>
      </c>
      <c r="F6" s="12">
        <v>186493.2643193611</v>
      </c>
      <c r="G6" s="12">
        <v>1017103.2633181062</v>
      </c>
    </row>
    <row r="7" spans="1:7" x14ac:dyDescent="0.25">
      <c r="A7" s="11" t="s">
        <v>32</v>
      </c>
      <c r="B7" s="12">
        <v>9898279.0000010226</v>
      </c>
      <c r="C7" s="12">
        <v>4376092.0000002943</v>
      </c>
      <c r="D7" s="19">
        <v>5522187.0000001648</v>
      </c>
      <c r="E7" s="12">
        <v>1154385.8767847896</v>
      </c>
      <c r="F7" s="12">
        <v>675800.96425182081</v>
      </c>
      <c r="G7" s="12">
        <v>3692000.1589634968</v>
      </c>
    </row>
    <row r="8" spans="1:7" ht="12.6" customHeight="1" x14ac:dyDescent="0.25">
      <c r="A8" s="4" t="s">
        <v>19</v>
      </c>
      <c r="B8" s="12">
        <v>4617354.8952357462</v>
      </c>
      <c r="C8" s="12">
        <v>2115209.2657669978</v>
      </c>
      <c r="D8" s="12">
        <v>2502145.6294686268</v>
      </c>
      <c r="E8" s="12">
        <v>521960.51132537174</v>
      </c>
      <c r="F8" s="12">
        <v>313669.04438100592</v>
      </c>
      <c r="G8" s="12">
        <v>1666516.0737621801</v>
      </c>
    </row>
    <row r="9" spans="1:7" x14ac:dyDescent="0.25">
      <c r="A9" s="4" t="s">
        <v>20</v>
      </c>
      <c r="B9" s="12">
        <v>5280924.1047647623</v>
      </c>
      <c r="C9" s="12">
        <v>2260882.7342332024</v>
      </c>
      <c r="D9" s="12">
        <v>3020041.3705314989</v>
      </c>
      <c r="E9" s="12">
        <v>632425.36545940989</v>
      </c>
      <c r="F9" s="12">
        <v>362131.9198708011</v>
      </c>
      <c r="G9" s="12">
        <v>2025484.0852012031</v>
      </c>
    </row>
    <row r="10" spans="1:7" x14ac:dyDescent="0.25">
      <c r="A10" s="3" t="s">
        <v>21</v>
      </c>
      <c r="B10" s="5">
        <v>3.7689869537368623</v>
      </c>
      <c r="C10" s="5">
        <v>3.9712477624833857</v>
      </c>
      <c r="D10" s="5">
        <v>3.6240547725721872</v>
      </c>
      <c r="E10" s="5">
        <v>3.5614933434107252</v>
      </c>
      <c r="F10" s="5">
        <v>3.6268464528668609</v>
      </c>
      <c r="G10" s="5">
        <v>3.6435371839174615</v>
      </c>
    </row>
    <row r="11" spans="1:7" x14ac:dyDescent="0.25">
      <c r="A11" s="3"/>
      <c r="B11" s="5"/>
      <c r="C11" s="7"/>
      <c r="D11" s="3"/>
      <c r="E11" s="3"/>
      <c r="F11" s="3"/>
      <c r="G11" s="3"/>
    </row>
    <row r="12" spans="1:7" x14ac:dyDescent="0.25">
      <c r="A12" s="11" t="s">
        <v>31</v>
      </c>
      <c r="B12" s="10">
        <v>7046637.6145399343</v>
      </c>
      <c r="C12" s="12">
        <v>2994908.3877552892</v>
      </c>
      <c r="D12" s="12">
        <v>4051729.2267843727</v>
      </c>
      <c r="E12" s="12">
        <v>905943.34623767226</v>
      </c>
      <c r="F12" s="12">
        <v>512725.07977754093</v>
      </c>
      <c r="G12" s="12">
        <v>2633060.8007691088</v>
      </c>
    </row>
    <row r="13" spans="1:7" x14ac:dyDescent="0.25">
      <c r="A13" s="4" t="s">
        <v>19</v>
      </c>
      <c r="B13" s="10">
        <v>3176445.3943070914</v>
      </c>
      <c r="C13" s="12">
        <v>1417343.1145550255</v>
      </c>
      <c r="D13" s="12">
        <v>1759102.279752027</v>
      </c>
      <c r="E13" s="12">
        <v>399416.79474713054</v>
      </c>
      <c r="F13" s="12">
        <v>227946.78412640281</v>
      </c>
      <c r="G13" s="12">
        <v>1131738.7008784907</v>
      </c>
    </row>
    <row r="14" spans="1:7" x14ac:dyDescent="0.25">
      <c r="A14" s="4" t="s">
        <v>20</v>
      </c>
      <c r="B14" s="10">
        <v>3870192.2202325705</v>
      </c>
      <c r="C14" s="12">
        <v>1577565.2732002763</v>
      </c>
      <c r="D14" s="12">
        <v>2292626.9470322719</v>
      </c>
      <c r="E14" s="12">
        <v>506526.55149052024</v>
      </c>
      <c r="F14" s="12">
        <v>284778.29565112927</v>
      </c>
      <c r="G14" s="12">
        <v>1501322.0998905706</v>
      </c>
    </row>
    <row r="15" spans="1:7" x14ac:dyDescent="0.25">
      <c r="A15" s="4"/>
      <c r="B15" s="3"/>
      <c r="C15" s="3"/>
      <c r="D15" s="3"/>
      <c r="E15" s="3"/>
      <c r="F15" s="3"/>
      <c r="G15" s="3"/>
    </row>
    <row r="16" spans="1:7" x14ac:dyDescent="0.25">
      <c r="A16" s="11" t="s">
        <v>33</v>
      </c>
      <c r="B16" s="10">
        <v>2637408.9707326088</v>
      </c>
      <c r="C16" s="10">
        <v>1255103.8075950413</v>
      </c>
      <c r="D16" s="10">
        <v>1382305.1631375425</v>
      </c>
      <c r="E16" s="10">
        <v>249263.00669009966</v>
      </c>
      <c r="F16" s="10">
        <v>146473.03012812007</v>
      </c>
      <c r="G16" s="10">
        <v>986569.12631932599</v>
      </c>
    </row>
    <row r="17" spans="1:11" x14ac:dyDescent="0.25">
      <c r="A17" s="4" t="s">
        <v>19</v>
      </c>
      <c r="B17" s="10">
        <v>1329922.2275903875</v>
      </c>
      <c r="C17" s="10">
        <v>636932.68759099336</v>
      </c>
      <c r="D17" s="10">
        <v>692989.53999938956</v>
      </c>
      <c r="E17" s="10">
        <v>120881.77893866517</v>
      </c>
      <c r="F17" s="10">
        <v>75107.791015563693</v>
      </c>
      <c r="G17" s="10">
        <v>496999.97004515404</v>
      </c>
    </row>
    <row r="18" spans="1:11" x14ac:dyDescent="0.25">
      <c r="A18" s="4" t="s">
        <v>20</v>
      </c>
      <c r="B18" s="10">
        <v>1307486.7431421939</v>
      </c>
      <c r="C18" s="10">
        <v>618171.12000403681</v>
      </c>
      <c r="D18" s="10">
        <v>689315.62313815847</v>
      </c>
      <c r="E18" s="10">
        <v>128381.22775143433</v>
      </c>
      <c r="F18" s="10">
        <v>71365.239112556112</v>
      </c>
      <c r="G18" s="10">
        <v>489569.15627415938</v>
      </c>
    </row>
    <row r="19" spans="1:11" x14ac:dyDescent="0.25">
      <c r="A19" s="4"/>
    </row>
    <row r="20" spans="1:11" x14ac:dyDescent="0.25">
      <c r="A20" s="3" t="s">
        <v>22</v>
      </c>
      <c r="B20" s="10">
        <v>249377.00928658328</v>
      </c>
      <c r="C20" s="10">
        <v>143858.35986258322</v>
      </c>
      <c r="D20" s="10">
        <v>105518.64942400029</v>
      </c>
      <c r="E20" s="10">
        <v>11024.988221884265</v>
      </c>
      <c r="F20" s="10">
        <v>13428.179568055042</v>
      </c>
      <c r="G20" s="10">
        <v>81065.481634061056</v>
      </c>
    </row>
    <row r="21" spans="1:11" x14ac:dyDescent="0.25">
      <c r="A21" s="4" t="s">
        <v>12</v>
      </c>
      <c r="B21" s="10">
        <v>178780.08083089726</v>
      </c>
      <c r="C21" s="10">
        <v>112085.04809848784</v>
      </c>
      <c r="D21" s="10">
        <v>66695.032732409396</v>
      </c>
      <c r="E21" s="10">
        <v>6733.2274864850287</v>
      </c>
      <c r="F21" s="10">
        <v>7643.6865137697205</v>
      </c>
      <c r="G21" s="10">
        <v>52318.118732154646</v>
      </c>
    </row>
    <row r="22" spans="1:11" x14ac:dyDescent="0.25">
      <c r="A22" s="4" t="s">
        <v>13</v>
      </c>
      <c r="B22" s="10">
        <v>70596.928455686488</v>
      </c>
      <c r="C22" s="10">
        <v>31773.311764095502</v>
      </c>
      <c r="D22" s="10">
        <v>38823.616691590956</v>
      </c>
      <c r="E22" s="10">
        <v>4291.7607353992362</v>
      </c>
      <c r="F22" s="10">
        <v>5784.4930542853253</v>
      </c>
      <c r="G22" s="10">
        <v>28747.362901906396</v>
      </c>
    </row>
    <row r="23" spans="1:11" x14ac:dyDescent="0.25">
      <c r="A23" s="4"/>
      <c r="B23" s="10"/>
      <c r="C23" s="10"/>
      <c r="D23" s="10"/>
      <c r="E23" s="10"/>
      <c r="F23" s="10"/>
      <c r="G23" s="10"/>
    </row>
    <row r="24" spans="1:11" x14ac:dyDescent="0.25">
      <c r="A24" s="3" t="s">
        <v>23</v>
      </c>
      <c r="B24" s="10">
        <v>3930943.9104048787</v>
      </c>
      <c r="C24" s="10">
        <v>1571100.9822685411</v>
      </c>
      <c r="D24" s="10">
        <v>2359842.9281363063</v>
      </c>
      <c r="E24" s="10">
        <v>540226.98206179938</v>
      </c>
      <c r="F24" s="10">
        <v>308382.95412252075</v>
      </c>
      <c r="G24" s="10">
        <v>1511232.9919519369</v>
      </c>
    </row>
    <row r="25" spans="1:11" x14ac:dyDescent="0.25">
      <c r="A25" s="4" t="s">
        <v>19</v>
      </c>
      <c r="B25" s="10">
        <v>2347645.6658693776</v>
      </c>
      <c r="C25" s="10">
        <v>1072920.8902325057</v>
      </c>
      <c r="D25" s="10">
        <v>1274724.7756368332</v>
      </c>
      <c r="E25" s="10">
        <v>286596.46262808639</v>
      </c>
      <c r="F25" s="10">
        <v>166359.30168054183</v>
      </c>
      <c r="G25" s="10">
        <v>821769.01132819836</v>
      </c>
    </row>
    <row r="26" spans="1:11" x14ac:dyDescent="0.25">
      <c r="A26" s="4" t="s">
        <v>20</v>
      </c>
      <c r="B26" s="10">
        <v>1583298.2445354764</v>
      </c>
      <c r="C26" s="10">
        <v>498180.09203603241</v>
      </c>
      <c r="D26" s="10">
        <v>1085118.1524994392</v>
      </c>
      <c r="E26" s="10">
        <v>253630.51943370857</v>
      </c>
      <c r="F26" s="10">
        <v>142023.65244197784</v>
      </c>
      <c r="G26" s="10">
        <v>689463.98062373919</v>
      </c>
    </row>
    <row r="27" spans="1:11" x14ac:dyDescent="0.25">
      <c r="A27" s="4"/>
      <c r="B27" s="3"/>
      <c r="C27" s="3"/>
      <c r="D27" s="3"/>
      <c r="E27" s="3"/>
      <c r="F27" s="3"/>
      <c r="G27" s="3"/>
    </row>
    <row r="28" spans="1:11" x14ac:dyDescent="0.25">
      <c r="A28" s="3" t="s">
        <v>24</v>
      </c>
      <c r="B28" s="10">
        <v>4245.5791528436812</v>
      </c>
      <c r="C28" s="10">
        <v>2636.6954912925717</v>
      </c>
      <c r="D28" s="10">
        <v>5414.9976646445084</v>
      </c>
      <c r="E28" s="10">
        <v>7120.1949267750024</v>
      </c>
      <c r="F28" s="10">
        <v>5613.2941246341707</v>
      </c>
      <c r="G28" s="10">
        <v>4842.9976588462541</v>
      </c>
      <c r="I28" s="10"/>
      <c r="K28" s="10"/>
    </row>
    <row r="29" spans="1:11" x14ac:dyDescent="0.25">
      <c r="A29" s="3"/>
      <c r="B29" s="3"/>
      <c r="C29" s="3"/>
      <c r="D29" s="3"/>
      <c r="E29" s="3"/>
      <c r="F29" s="3"/>
      <c r="G29" s="3"/>
    </row>
    <row r="30" spans="1:11" x14ac:dyDescent="0.25">
      <c r="A30" s="11" t="s">
        <v>14</v>
      </c>
      <c r="B30" s="18">
        <v>62.863013176682323</v>
      </c>
      <c r="C30" s="18">
        <v>63.055056434345722</v>
      </c>
      <c r="D30" s="18">
        <v>62.723426365065635</v>
      </c>
      <c r="E30" s="18">
        <v>50.083293315007502</v>
      </c>
      <c r="F30" s="18">
        <v>57.128456852346829</v>
      </c>
      <c r="G30" s="18">
        <v>67.687895192858321</v>
      </c>
    </row>
    <row r="31" spans="1:11" x14ac:dyDescent="0.25">
      <c r="A31" s="11" t="s">
        <v>15</v>
      </c>
      <c r="B31" s="18">
        <v>40.114878288308702</v>
      </c>
      <c r="C31" s="18">
        <v>50.543691765336405</v>
      </c>
      <c r="D31" s="18">
        <v>32.534685992492882</v>
      </c>
      <c r="E31" s="18">
        <v>25.372336021460811</v>
      </c>
      <c r="F31" s="18">
        <v>25.754481307796755</v>
      </c>
      <c r="G31" s="18">
        <v>35.98166266201315</v>
      </c>
    </row>
    <row r="32" spans="1:11" x14ac:dyDescent="0.25">
      <c r="A32" s="11"/>
      <c r="B32" s="3"/>
      <c r="C32" s="3"/>
      <c r="D32" s="3"/>
      <c r="E32" s="3"/>
      <c r="F32" s="3"/>
      <c r="G32" s="3"/>
    </row>
    <row r="33" spans="1:10" x14ac:dyDescent="0.25">
      <c r="A33" s="3" t="s">
        <v>9</v>
      </c>
      <c r="B33" s="6">
        <f t="shared" ref="B33:G33" si="0">+B24/B12*100</f>
        <v>55.784675265460272</v>
      </c>
      <c r="C33" s="6">
        <f t="shared" si="0"/>
        <v>52.459066484036775</v>
      </c>
      <c r="D33" s="6">
        <f t="shared" si="0"/>
        <v>58.242858691946196</v>
      </c>
      <c r="E33" s="6">
        <f t="shared" si="0"/>
        <v>59.631431071857776</v>
      </c>
      <c r="F33" s="6">
        <f t="shared" si="0"/>
        <v>60.145868865303157</v>
      </c>
      <c r="G33" s="6">
        <f t="shared" si="0"/>
        <v>57.394534585396215</v>
      </c>
    </row>
    <row r="34" spans="1:10" x14ac:dyDescent="0.25">
      <c r="A34" s="3" t="s">
        <v>10</v>
      </c>
      <c r="B34" s="6">
        <f t="shared" ref="B34:G35" si="1">+B25/B13*100</f>
        <v>73.907949750274</v>
      </c>
      <c r="C34" s="6">
        <f t="shared" si="1"/>
        <v>75.699446324212687</v>
      </c>
      <c r="D34" s="6">
        <f t="shared" si="1"/>
        <v>72.464505919264994</v>
      </c>
      <c r="E34" s="6">
        <f t="shared" si="1"/>
        <v>71.753733542809499</v>
      </c>
      <c r="F34" s="6">
        <f t="shared" si="1"/>
        <v>72.981640130659173</v>
      </c>
      <c r="G34" s="6">
        <f t="shared" si="1"/>
        <v>72.611196444048062</v>
      </c>
    </row>
    <row r="35" spans="1:10" x14ac:dyDescent="0.25">
      <c r="A35" s="3" t="s">
        <v>11</v>
      </c>
      <c r="B35" s="6">
        <f t="shared" si="1"/>
        <v>40.910067367153452</v>
      </c>
      <c r="C35" s="6">
        <f t="shared" si="1"/>
        <v>31.579047821293354</v>
      </c>
      <c r="D35" s="6">
        <f t="shared" si="1"/>
        <v>47.33077720752118</v>
      </c>
      <c r="E35" s="6">
        <f t="shared" si="1"/>
        <v>50.072502356957948</v>
      </c>
      <c r="F35" s="6">
        <f t="shared" si="1"/>
        <v>49.871656165807472</v>
      </c>
      <c r="G35" s="6">
        <f t="shared" si="1"/>
        <v>45.92378815138958</v>
      </c>
    </row>
    <row r="36" spans="1:10" x14ac:dyDescent="0.25">
      <c r="A36" s="3"/>
      <c r="B36" s="3"/>
      <c r="C36" s="3"/>
      <c r="D36" s="3"/>
      <c r="E36" s="3"/>
      <c r="F36" s="3"/>
      <c r="G36" s="3"/>
    </row>
    <row r="37" spans="1:10" x14ac:dyDescent="0.25">
      <c r="A37" s="11" t="s">
        <v>30</v>
      </c>
      <c r="B37" s="9">
        <v>3115693.7041347949</v>
      </c>
      <c r="C37" s="9">
        <v>1423807.4054867579</v>
      </c>
      <c r="D37" s="9">
        <v>1691886.2986479965</v>
      </c>
      <c r="E37" s="9">
        <v>365716.36417585344</v>
      </c>
      <c r="F37" s="9">
        <v>204342.12565501206</v>
      </c>
      <c r="G37" s="9">
        <v>1121827.8088171256</v>
      </c>
    </row>
    <row r="38" spans="1:10" x14ac:dyDescent="0.25">
      <c r="A38" s="3"/>
      <c r="B38" s="9"/>
      <c r="C38" s="9"/>
      <c r="D38" s="9"/>
      <c r="E38" s="9"/>
      <c r="F38" s="9"/>
      <c r="G38" s="9"/>
    </row>
    <row r="39" spans="1:10" x14ac:dyDescent="0.25">
      <c r="A39" s="3" t="s">
        <v>7</v>
      </c>
      <c r="B39" s="9">
        <f t="shared" ref="B39:G39" si="2">+B40+B41</f>
        <v>3724970.5288531408</v>
      </c>
      <c r="C39" s="9">
        <f t="shared" si="2"/>
        <v>1499395.4401372522</v>
      </c>
      <c r="D39" s="9">
        <f t="shared" si="2"/>
        <v>2225575.0887158597</v>
      </c>
      <c r="E39" s="9">
        <f t="shared" si="2"/>
        <v>498595.11149579682</v>
      </c>
      <c r="F39" s="9">
        <f t="shared" si="2"/>
        <v>295030.29012958577</v>
      </c>
      <c r="G39" s="9">
        <f t="shared" si="2"/>
        <v>1431949.6870904593</v>
      </c>
    </row>
    <row r="40" spans="1:10" x14ac:dyDescent="0.25">
      <c r="A40" s="4" t="s">
        <v>25</v>
      </c>
      <c r="B40" s="9">
        <v>2226322.2497999943</v>
      </c>
      <c r="C40" s="9">
        <v>802916.97483583551</v>
      </c>
      <c r="D40" s="9">
        <v>1423405.2749641356</v>
      </c>
      <c r="E40" s="9">
        <v>327797.36568792054</v>
      </c>
      <c r="F40" s="9">
        <v>202212.58643659393</v>
      </c>
      <c r="G40" s="9">
        <v>893395.32283961482</v>
      </c>
    </row>
    <row r="41" spans="1:10" x14ac:dyDescent="0.25">
      <c r="A41" s="4" t="s">
        <v>26</v>
      </c>
      <c r="B41" s="9">
        <v>1498648.2790531467</v>
      </c>
      <c r="C41" s="9">
        <v>696478.46530141658</v>
      </c>
      <c r="D41" s="9">
        <v>802169.81375172408</v>
      </c>
      <c r="E41" s="9">
        <v>170797.74580787629</v>
      </c>
      <c r="F41" s="9">
        <v>92817.70369299181</v>
      </c>
      <c r="G41" s="9">
        <v>538554.36425084446</v>
      </c>
    </row>
    <row r="42" spans="1:10" ht="6" customHeight="1" x14ac:dyDescent="0.25">
      <c r="A42" s="4"/>
      <c r="B42" s="9"/>
      <c r="C42" s="9"/>
      <c r="D42" s="9"/>
      <c r="E42" s="9"/>
      <c r="F42" s="9"/>
      <c r="G42" s="9"/>
    </row>
    <row r="43" spans="1:10" x14ac:dyDescent="0.25">
      <c r="A43" s="3" t="s">
        <v>27</v>
      </c>
      <c r="B43" s="9">
        <v>205973.38155169802</v>
      </c>
      <c r="C43" s="9">
        <v>71705.542131287468</v>
      </c>
      <c r="D43" s="9">
        <v>134267.83942041054</v>
      </c>
      <c r="E43" s="9">
        <v>41631.870565999139</v>
      </c>
      <c r="F43" s="9">
        <v>13352.663992933822</v>
      </c>
      <c r="G43" s="9">
        <v>79283.304861477678</v>
      </c>
    </row>
    <row r="44" spans="1:10" ht="6" customHeight="1" x14ac:dyDescent="0.25">
      <c r="A44" s="3"/>
    </row>
    <row r="45" spans="1:10" x14ac:dyDescent="0.25">
      <c r="A45" s="11" t="s">
        <v>28</v>
      </c>
      <c r="B45" s="5">
        <f t="shared" ref="B45:G45" si="3">+B43/B24*100</f>
        <v>5.2397944678504258</v>
      </c>
      <c r="C45" s="5">
        <f t="shared" si="3"/>
        <v>4.5640313983987548</v>
      </c>
      <c r="D45" s="5">
        <f t="shared" si="3"/>
        <v>5.6896939122320749</v>
      </c>
      <c r="E45" s="5">
        <f t="shared" si="3"/>
        <v>7.706366388274299</v>
      </c>
      <c r="F45" s="5">
        <f t="shared" si="3"/>
        <v>4.3298969072164732</v>
      </c>
      <c r="G45" s="5">
        <f t="shared" si="3"/>
        <v>5.2462661471593393</v>
      </c>
    </row>
    <row r="46" spans="1:10" ht="21" x14ac:dyDescent="0.25">
      <c r="A46" s="22" t="s">
        <v>34</v>
      </c>
      <c r="B46" s="13">
        <f>+(B52/B$39)*100</f>
        <v>8.5320078644907777</v>
      </c>
      <c r="C46" s="13">
        <f t="shared" ref="C46:G47" si="4">+(C52/C$39)*100</f>
        <v>10.254610678013833</v>
      </c>
      <c r="D46" s="13">
        <f t="shared" si="4"/>
        <v>7.3714706097113449</v>
      </c>
      <c r="E46" s="13">
        <f t="shared" si="4"/>
        <v>10.715132626443967</v>
      </c>
      <c r="F46" s="13">
        <f t="shared" si="4"/>
        <v>4.647698419198945</v>
      </c>
      <c r="G46" s="13">
        <f t="shared" si="4"/>
        <v>6.7684199269895471</v>
      </c>
      <c r="I46" s="1"/>
      <c r="J46" s="1"/>
    </row>
    <row r="47" spans="1:10" ht="21" x14ac:dyDescent="0.25">
      <c r="A47" s="22" t="s">
        <v>35</v>
      </c>
      <c r="B47" s="13">
        <f>+(B53/B$39)*100</f>
        <v>34.782473211936846</v>
      </c>
      <c r="C47" s="13">
        <f t="shared" si="4"/>
        <v>32.732898681997455</v>
      </c>
      <c r="D47" s="13">
        <f t="shared" si="4"/>
        <v>36.16329505883607</v>
      </c>
      <c r="E47" s="13">
        <f t="shared" si="4"/>
        <v>32.280698512616787</v>
      </c>
      <c r="F47" s="13">
        <f t="shared" si="4"/>
        <v>37.472868375788281</v>
      </c>
      <c r="G47" s="13">
        <f t="shared" si="4"/>
        <v>37.245372087224283</v>
      </c>
      <c r="I47" s="1"/>
      <c r="J47" s="1"/>
    </row>
    <row r="48" spans="1:10" x14ac:dyDescent="0.25">
      <c r="A48" s="8"/>
      <c r="B48" s="8"/>
      <c r="C48" s="8"/>
      <c r="D48" s="8"/>
      <c r="E48" s="8"/>
      <c r="F48" s="8"/>
      <c r="G48" s="8"/>
    </row>
    <row r="49" spans="1:7" x14ac:dyDescent="0.25">
      <c r="A49" s="15" t="s">
        <v>29</v>
      </c>
    </row>
    <row r="50" spans="1:7" s="16" customFormat="1" x14ac:dyDescent="0.25"/>
    <row r="51" spans="1:7" s="16" customFormat="1" hidden="1" x14ac:dyDescent="0.25"/>
    <row r="52" spans="1:7" s="16" customFormat="1" hidden="1" x14ac:dyDescent="0.25">
      <c r="B52" s="14">
        <v>317814.77847171365</v>
      </c>
      <c r="C52" s="14">
        <v>153757.16490996716</v>
      </c>
      <c r="D52" s="14">
        <v>164057.61356174678</v>
      </c>
      <c r="E52" s="14">
        <v>53425.127465740807</v>
      </c>
      <c r="F52" s="14">
        <v>13712.11813051082</v>
      </c>
      <c r="G52" s="14">
        <v>96920.367965495097</v>
      </c>
    </row>
    <row r="53" spans="1:7" s="16" customFormat="1" hidden="1" x14ac:dyDescent="0.25">
      <c r="B53" s="14">
        <v>1295636.876350886</v>
      </c>
      <c r="C53" s="14">
        <v>490795.59026261664</v>
      </c>
      <c r="D53" s="14">
        <v>804841.28608826897</v>
      </c>
      <c r="E53" s="14">
        <v>160949.98474060369</v>
      </c>
      <c r="F53" s="14">
        <v>110556.31228896597</v>
      </c>
      <c r="G53" s="14">
        <v>533334.98905868537</v>
      </c>
    </row>
    <row r="54" spans="1:7" s="16" customFormat="1" hidden="1" x14ac:dyDescent="0.25"/>
    <row r="55" spans="1:7" s="16" customFormat="1" hidden="1" x14ac:dyDescent="0.25"/>
    <row r="56" spans="1:7" s="16" customFormat="1" x14ac:dyDescent="0.25">
      <c r="B56" s="17"/>
      <c r="C56" s="17"/>
      <c r="D56" s="17"/>
      <c r="E56" s="17"/>
      <c r="F56" s="17"/>
      <c r="G56" s="17"/>
    </row>
  </sheetData>
  <mergeCells count="5">
    <mergeCell ref="D2:G2"/>
    <mergeCell ref="B2:B3"/>
    <mergeCell ref="C2:C3"/>
    <mergeCell ref="A2:A3"/>
    <mergeCell ref="A1:G1"/>
  </mergeCells>
  <phoneticPr fontId="2" type="noConversion"/>
  <printOptions horizontalCentered="1" verticalCentered="1"/>
  <pageMargins left="0.54" right="0" top="0" bottom="0" header="0" footer="0"/>
  <pageSetup paperSize="9" scale="86" orientation="landscape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Portada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Wilber</dc:creator>
  <cp:lastModifiedBy>Any Avila</cp:lastModifiedBy>
  <cp:lastPrinted>2017-03-21T17:35:39Z</cp:lastPrinted>
  <dcterms:created xsi:type="dcterms:W3CDTF">2006-11-28T20:39:10Z</dcterms:created>
  <dcterms:modified xsi:type="dcterms:W3CDTF">2024-09-13T16:42:42Z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96 96 1600 900</vt:lpwstr>
  </property>
</Properties>
</file>